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040" yWindow="0" windowWidth="25600" windowHeight="19020" tabRatio="500"/>
  </bookViews>
  <sheets>
    <sheet name="Ingresos y TICs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<sst xmlns="http://schemas.openxmlformats.org/spreadsheetml/2006/main" count="21" uniqueCount="21">
  <si>
    <t>Encuesta sobre Equipamiento y Uso de Tecnologías de la Información y Comunicación en los hogares 2012</t>
  </si>
  <si>
    <t xml:space="preserve">  Resultados nacionales. Utilización de productos TIC por las personas</t>
  </si>
  <si>
    <t>Uso de productos TIC por características socioeconómicas y tipo de producto</t>
  </si>
  <si>
    <t>Unidades:Número de personas (16 a 74 años) y porcentajes horizontales</t>
  </si>
  <si>
    <t>Ingresos mensuales netos del hogar al que pertenecen</t>
  </si>
  <si>
    <t xml:space="preserve"> Menos de 1.100 euros</t>
  </si>
  <si>
    <t>De 1.100 a 1.800 euros</t>
  </si>
  <si>
    <t>De 1.801 a 2.700 euros</t>
  </si>
  <si>
    <t>Más de 2.700 euros</t>
  </si>
  <si>
    <t xml:space="preserve"> NS/NR</t>
  </si>
  <si>
    <t>Total Personas</t>
  </si>
  <si>
    <t>Personas que han utilizado el teléfono móvil en los últimos 3 meses</t>
  </si>
  <si>
    <t>Personas que han utilizado alguna vez el ordenador</t>
  </si>
  <si>
    <t>Personas que han utilizado alguna vez Internet</t>
  </si>
  <si>
    <t>Personas que han comprado alguna vez a través de Internet</t>
  </si>
  <si>
    <t>Notas:</t>
  </si>
  <si>
    <t xml:space="preserve">  1.- Situación laboral: las cifras correspondientes a esta variable se han  obtenido en base a la autoclasificación del entrevistado</t>
  </si>
  <si>
    <t>Fuente:Instituto Nacional de Estadística</t>
  </si>
  <si>
    <t>Copyright INE 2013</t>
  </si>
  <si>
    <t>Paseo de la Castellana, 183 - 28071 - Madrid - España Teléfono: (+34) 91 583 91 00 - Contacta:</t>
  </si>
  <si>
    <t>Gráficos elaborados por el Observatorio de la Salud en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</si>
</sst>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indexed="8"/>
      <name val="Arial"/>
    </font>
    <font>
      <sz val="10"/>
      <color indexed="8"/>
      <name val="Arial"/>
    </font>
    <font>
      <sz val="8"/>
      <name val="Arial"/>
    </font>
    <font>
      <sz val="8"/>
      <color indexed="8"/>
      <name val="Arial"/>
    </font>
    <font>
      <b/>
      <sz val="10"/>
      <color rgb="FFFF0000"/>
      <name val="Calibri"/>
      <scheme val="minor"/>
    </font>
    <font>
      <b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10" fontId="4" fillId="2" borderId="3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6" fillId="0" borderId="0" xfId="0" applyFont="1"/>
    <xf numFmtId="0" fontId="0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0" fillId="2" borderId="0" xfId="0" applyFill="1"/>
    <xf numFmtId="0" fontId="7" fillId="2" borderId="0" xfId="0" applyFont="1" applyFill="1" applyAlignment="1">
      <alignment horizontal="left" wrapText="1"/>
    </xf>
    <xf numFmtId="0" fontId="0" fillId="2" borderId="0" xfId="0" applyFont="1" applyFill="1"/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Uso de productos TIC por ingresos económicos y tipo de producto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867827789325"/>
          <c:y val="0.217931783059828"/>
          <c:w val="0.424692542539521"/>
          <c:h val="0.658868804313649"/>
        </c:manualLayout>
      </c:layout>
      <c:radarChart>
        <c:radarStyle val="marker"/>
        <c:varyColors val="0"/>
        <c:ser>
          <c:idx val="5"/>
          <c:order val="0"/>
          <c:tx>
            <c:strRef>
              <c:f>[1]Ingresos!$A$11</c:f>
              <c:strCache>
                <c:ptCount val="1"/>
                <c:pt idx="0">
                  <c:v>Personas que han utilizado el teléfono móvil en los últimos 3 meses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[1]Ingresos!$B$8:$F$8</c:f>
              <c:strCache>
                <c:ptCount val="5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  <c:pt idx="4">
                  <c:v> NS/NR</c:v>
                </c:pt>
              </c:strCache>
            </c:strRef>
          </c:cat>
          <c:val>
            <c:numRef>
              <c:f>[1]Ingresos!$B$11:$F$11</c:f>
              <c:numCache>
                <c:formatCode>General</c:formatCode>
                <c:ptCount val="5"/>
                <c:pt idx="0">
                  <c:v>89.4</c:v>
                </c:pt>
                <c:pt idx="1">
                  <c:v>95.2</c:v>
                </c:pt>
                <c:pt idx="2">
                  <c:v>98.7</c:v>
                </c:pt>
                <c:pt idx="3">
                  <c:v>98.8</c:v>
                </c:pt>
                <c:pt idx="4">
                  <c:v>93.7</c:v>
                </c:pt>
              </c:numCache>
            </c:numRef>
          </c:val>
        </c:ser>
        <c:ser>
          <c:idx val="0"/>
          <c:order val="1"/>
          <c:tx>
            <c:strRef>
              <c:f>[1]Ingresos!$A$12</c:f>
              <c:strCache>
                <c:ptCount val="1"/>
                <c:pt idx="0">
                  <c:v>Personas que han utilizado alguna vez el ordenador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strRef>
              <c:f>[1]Ingresos!$B$8:$F$8</c:f>
              <c:strCache>
                <c:ptCount val="5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  <c:pt idx="4">
                  <c:v> NS/NR</c:v>
                </c:pt>
              </c:strCache>
            </c:strRef>
          </c:cat>
          <c:val>
            <c:numRef>
              <c:f>[1]Ingresos!$B$12:$F$12</c:f>
              <c:numCache>
                <c:formatCode>General</c:formatCode>
                <c:ptCount val="5"/>
                <c:pt idx="0">
                  <c:v>56.4</c:v>
                </c:pt>
                <c:pt idx="1">
                  <c:v>77.9</c:v>
                </c:pt>
                <c:pt idx="2">
                  <c:v>93.7</c:v>
                </c:pt>
                <c:pt idx="3">
                  <c:v>96.4</c:v>
                </c:pt>
                <c:pt idx="4">
                  <c:v>78.6</c:v>
                </c:pt>
              </c:numCache>
            </c:numRef>
          </c:val>
        </c:ser>
        <c:ser>
          <c:idx val="1"/>
          <c:order val="2"/>
          <c:tx>
            <c:strRef>
              <c:f>[1]Ingresos!$A$13</c:f>
              <c:strCache>
                <c:ptCount val="1"/>
                <c:pt idx="0">
                  <c:v>Personas que han utilizado alguna vez Internet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[1]Ingresos!$B$8:$F$8</c:f>
              <c:strCache>
                <c:ptCount val="5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  <c:pt idx="4">
                  <c:v> NS/NR</c:v>
                </c:pt>
              </c:strCache>
            </c:strRef>
          </c:cat>
          <c:val>
            <c:numRef>
              <c:f>[1]Ingresos!$B$13:$F$13</c:f>
              <c:numCache>
                <c:formatCode>General</c:formatCode>
                <c:ptCount val="5"/>
                <c:pt idx="0">
                  <c:v>50.8</c:v>
                </c:pt>
                <c:pt idx="1">
                  <c:v>72.6</c:v>
                </c:pt>
                <c:pt idx="2">
                  <c:v>91.3</c:v>
                </c:pt>
                <c:pt idx="3">
                  <c:v>94.6</c:v>
                </c:pt>
                <c:pt idx="4">
                  <c:v>74.6</c:v>
                </c:pt>
              </c:numCache>
            </c:numRef>
          </c:val>
        </c:ser>
        <c:ser>
          <c:idx val="2"/>
          <c:order val="3"/>
          <c:tx>
            <c:strRef>
              <c:f>[1]Ingresos!$A$14</c:f>
              <c:strCache>
                <c:ptCount val="1"/>
                <c:pt idx="0">
                  <c:v>Personas que han comprado alguna vez a través de Internet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strRef>
              <c:f>[1]Ingresos!$B$8:$F$8</c:f>
              <c:strCache>
                <c:ptCount val="5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  <c:pt idx="4">
                  <c:v> NS/NR</c:v>
                </c:pt>
              </c:strCache>
            </c:strRef>
          </c:cat>
          <c:val>
            <c:numRef>
              <c:f>[1]Ingresos!$B$14:$F$14</c:f>
              <c:numCache>
                <c:formatCode>General</c:formatCode>
                <c:ptCount val="5"/>
                <c:pt idx="0">
                  <c:v>15.4</c:v>
                </c:pt>
                <c:pt idx="1">
                  <c:v>31.7</c:v>
                </c:pt>
                <c:pt idx="2">
                  <c:v>53.9</c:v>
                </c:pt>
                <c:pt idx="3">
                  <c:v>68.7</c:v>
                </c:pt>
                <c:pt idx="4">
                  <c:v>33.4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30664"/>
        <c:axId val="604150776"/>
      </c:radarChart>
      <c:catAx>
        <c:axId val="560730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4150776"/>
        <c:crosses val="autoZero"/>
        <c:auto val="0"/>
        <c:lblAlgn val="ctr"/>
        <c:lblOffset val="100"/>
        <c:noMultiLvlLbl val="0"/>
      </c:catAx>
      <c:valAx>
        <c:axId val="604150776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ES"/>
          </a:p>
        </c:txPr>
        <c:crossAx val="560730664"/>
        <c:crosses val="autoZero"/>
        <c:crossBetween val="between"/>
        <c:majorUnit val="20.0"/>
      </c:valAx>
    </c:plotArea>
    <c:legend>
      <c:legendPos val="r"/>
      <c:layout>
        <c:manualLayout>
          <c:xMode val="edge"/>
          <c:yMode val="edge"/>
          <c:x val="0.71933189191515"/>
          <c:y val="0.284554725245332"/>
          <c:w val="0.28066810808485"/>
          <c:h val="0.273751776250899"/>
        </c:manualLayout>
      </c:layout>
      <c:overlay val="0"/>
      <c:txPr>
        <a:bodyPr/>
        <a:lstStyle/>
        <a:p>
          <a:pPr rtl="0">
            <a:defRPr spc="130">
              <a:effectLst/>
            </a:defRPr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Utilización de ordenador e internet según ingresos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11916315693096"/>
          <c:y val="0.191192865105909"/>
          <c:w val="0.66238215512583"/>
          <c:h val="0.736792985538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[1]Ingresos!$A$12</c:f>
              <c:strCache>
                <c:ptCount val="1"/>
                <c:pt idx="0">
                  <c:v>Personas que han utilizado alguna vez el ordenador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[1]Ingresos!$B$8:$E$8</c:f>
              <c:strCache>
                <c:ptCount val="4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</c:strCache>
            </c:strRef>
          </c:cat>
          <c:val>
            <c:numRef>
              <c:f>[1]Ingresos!$B$12:$E$12</c:f>
              <c:numCache>
                <c:formatCode>General</c:formatCode>
                <c:ptCount val="4"/>
                <c:pt idx="0">
                  <c:v>56.4</c:v>
                </c:pt>
                <c:pt idx="1">
                  <c:v>77.9</c:v>
                </c:pt>
                <c:pt idx="2">
                  <c:v>93.7</c:v>
                </c:pt>
                <c:pt idx="3">
                  <c:v>96.4</c:v>
                </c:pt>
              </c:numCache>
            </c:numRef>
          </c:val>
        </c:ser>
        <c:ser>
          <c:idx val="1"/>
          <c:order val="1"/>
          <c:tx>
            <c:strRef>
              <c:f>[1]Ingresos!$A$13</c:f>
              <c:strCache>
                <c:ptCount val="1"/>
                <c:pt idx="0">
                  <c:v>Personas que han utilizado alguna vez Internet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[1]Ingresos!$B$8:$E$8</c:f>
              <c:strCache>
                <c:ptCount val="4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</c:strCache>
            </c:strRef>
          </c:cat>
          <c:val>
            <c:numRef>
              <c:f>[1]Ingresos!$B$13:$E$13</c:f>
              <c:numCache>
                <c:formatCode>General</c:formatCode>
                <c:ptCount val="4"/>
                <c:pt idx="0">
                  <c:v>50.8</c:v>
                </c:pt>
                <c:pt idx="1">
                  <c:v>72.6</c:v>
                </c:pt>
                <c:pt idx="2">
                  <c:v>91.3</c:v>
                </c:pt>
                <c:pt idx="3">
                  <c:v>94.6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781176"/>
        <c:axId val="605784152"/>
      </c:barChart>
      <c:catAx>
        <c:axId val="60578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784152"/>
        <c:crosses val="autoZero"/>
        <c:auto val="1"/>
        <c:lblAlgn val="ctr"/>
        <c:lblOffset val="100"/>
        <c:noMultiLvlLbl val="0"/>
      </c:catAx>
      <c:valAx>
        <c:axId val="605784152"/>
        <c:scaling>
          <c:orientation val="minMax"/>
          <c:max val="10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05781176"/>
        <c:crosses val="autoZero"/>
        <c:crossBetween val="between"/>
        <c:majorUnit val="20.0"/>
      </c:valAx>
    </c:plotArea>
    <c:legend>
      <c:legendPos val="r"/>
      <c:layout>
        <c:manualLayout>
          <c:xMode val="edge"/>
          <c:yMode val="edge"/>
          <c:x val="0.741697368104216"/>
          <c:y val="0.41611502739215"/>
          <c:w val="0.256491006284765"/>
          <c:h val="0.2096253460836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población según nivel de ingresos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284920808794"/>
          <c:y val="0.238196383194503"/>
          <c:w val="0.368913746665464"/>
          <c:h val="0.652406075868592"/>
        </c:manualLayout>
      </c:layout>
      <c:pieChart>
        <c:varyColors val="1"/>
        <c:ser>
          <c:idx val="0"/>
          <c:order val="0"/>
          <c:tx>
            <c:v>"Porcentaje de población según nivel de ingresos"</c:v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660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-0.003921218832021"/>
                  <c:y val="0.0007874015748031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[1]Ingresos!$B$8:$F$8</c:f>
              <c:strCache>
                <c:ptCount val="5"/>
                <c:pt idx="0">
                  <c:v> Menos de 1.100 euros</c:v>
                </c:pt>
                <c:pt idx="1">
                  <c:v>De 1.100 a 1.800 euros</c:v>
                </c:pt>
                <c:pt idx="2">
                  <c:v>De 1.801 a 2.700 euros</c:v>
                </c:pt>
                <c:pt idx="3">
                  <c:v>Más de 2.700 euros</c:v>
                </c:pt>
                <c:pt idx="4">
                  <c:v> NS/NR</c:v>
                </c:pt>
              </c:strCache>
            </c:strRef>
          </c:cat>
          <c:val>
            <c:numRef>
              <c:f>[1]Ingresos!$B$10:$F$10</c:f>
              <c:numCache>
                <c:formatCode>0.00%</c:formatCode>
                <c:ptCount val="5"/>
                <c:pt idx="0">
                  <c:v>0.226815664037094</c:v>
                </c:pt>
                <c:pt idx="1">
                  <c:v>0.229894002433811</c:v>
                </c:pt>
                <c:pt idx="2">
                  <c:v>0.141827117982305</c:v>
                </c:pt>
                <c:pt idx="3">
                  <c:v>0.11156289949469</c:v>
                </c:pt>
                <c:pt idx="4">
                  <c:v>0.289900316052099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587617189099"/>
          <c:y val="0.377913738394641"/>
          <c:w val="0.32462588190341"/>
          <c:h val="0.3599088024444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76200</xdr:colOff>
      <xdr:row>63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203200</xdr:colOff>
      <xdr:row>66</xdr:row>
      <xdr:rowOff>139700</xdr:rowOff>
    </xdr:from>
    <xdr:to>
      <xdr:col>8</xdr:col>
      <xdr:colOff>609600</xdr:colOff>
      <xdr:row>100</xdr:row>
      <xdr:rowOff>25400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279400</xdr:colOff>
      <xdr:row>103</xdr:row>
      <xdr:rowOff>114300</xdr:rowOff>
    </xdr:from>
    <xdr:to>
      <xdr:col>7</xdr:col>
      <xdr:colOff>393700</xdr:colOff>
      <xdr:row>131</xdr:row>
      <xdr:rowOff>63500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ofinof/Google%20Drive/0%200000OBSA2010/ASSA2012/TI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AA"/>
      <sheetName val="Educacion"/>
      <sheetName val="Situación laboral"/>
      <sheetName val="Ingresos"/>
      <sheetName val="Utilizacion TICs estud"/>
      <sheetName val="Uso TICs situacion laboral"/>
      <sheetName val="Asturias"/>
      <sheetName val="Movil"/>
      <sheetName val="Internet"/>
      <sheetName val="Asturias sexo y edad"/>
      <sheetName val="Hoja3"/>
      <sheetName val="Sexo y municipio"/>
      <sheetName val="Nacionalidad"/>
      <sheetName val="Ast educ"/>
      <sheetName val="Asturias ocupacion ppal"/>
      <sheetName val="Ast ingresos"/>
      <sheetName val="Ast SE"/>
      <sheetName val="Graficos"/>
    </sheetNames>
    <sheetDataSet>
      <sheetData sheetId="0"/>
      <sheetData sheetId="1"/>
      <sheetData sheetId="2"/>
      <sheetData sheetId="3">
        <row r="8">
          <cell r="B8" t="str">
            <v xml:space="preserve"> Menos de 1.100 euros</v>
          </cell>
          <cell r="C8" t="str">
            <v>De 1.100 a 1.800 euros</v>
          </cell>
          <cell r="D8" t="str">
            <v>De 1.801 a 2.700 euros</v>
          </cell>
          <cell r="E8" t="str">
            <v>Más de 2.700 euros</v>
          </cell>
          <cell r="F8" t="str">
            <v xml:space="preserve"> NS/NR</v>
          </cell>
        </row>
        <row r="10">
          <cell r="B10">
            <v>0.22681566403709433</v>
          </cell>
          <cell r="C10">
            <v>0.22989400243381111</v>
          </cell>
          <cell r="D10">
            <v>0.14182711798230541</v>
          </cell>
          <cell r="E10">
            <v>0.11156289949469014</v>
          </cell>
          <cell r="F10">
            <v>0.28990031605209898</v>
          </cell>
        </row>
        <row r="11">
          <cell r="A11" t="str">
            <v>Personas que han utilizado el teléfono móvil en los últimos 3 meses</v>
          </cell>
          <cell r="B11">
            <v>89.4</v>
          </cell>
          <cell r="C11">
            <v>95.2</v>
          </cell>
          <cell r="D11">
            <v>98.7</v>
          </cell>
          <cell r="E11">
            <v>98.8</v>
          </cell>
          <cell r="F11">
            <v>93.7</v>
          </cell>
        </row>
        <row r="12">
          <cell r="A12" t="str">
            <v>Personas que han utilizado alguna vez el ordenador</v>
          </cell>
          <cell r="B12">
            <v>56.4</v>
          </cell>
          <cell r="C12">
            <v>77.900000000000006</v>
          </cell>
          <cell r="D12">
            <v>93.7</v>
          </cell>
          <cell r="E12">
            <v>96.4</v>
          </cell>
          <cell r="F12">
            <v>78.599999999999994</v>
          </cell>
        </row>
        <row r="13">
          <cell r="A13" t="str">
            <v>Personas que han utilizado alguna vez Internet</v>
          </cell>
          <cell r="B13">
            <v>50.8</v>
          </cell>
          <cell r="C13">
            <v>72.599999999999994</v>
          </cell>
          <cell r="D13">
            <v>91.3</v>
          </cell>
          <cell r="E13">
            <v>94.6</v>
          </cell>
          <cell r="F13">
            <v>74.599999999999994</v>
          </cell>
        </row>
        <row r="14">
          <cell r="A14" t="str">
            <v>Personas que han comprado alguna vez a través de Internet</v>
          </cell>
          <cell r="B14">
            <v>15.4</v>
          </cell>
          <cell r="C14">
            <v>31.7</v>
          </cell>
          <cell r="D14">
            <v>53.9</v>
          </cell>
          <cell r="E14">
            <v>68.7</v>
          </cell>
          <cell r="F14">
            <v>33.4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G22"/>
  <sheetViews>
    <sheetView tabSelected="1" workbookViewId="0">
      <selection activeCell="C18" sqref="C18"/>
    </sheetView>
  </sheetViews>
  <sheetFormatPr baseColWidth="10" defaultColWidth="8.83203125" defaultRowHeight="15" x14ac:dyDescent="0"/>
  <cols>
    <col min="1" max="1" width="58.5" style="1" customWidth="1"/>
    <col min="2" max="6" width="18.83203125" style="1" customWidth="1"/>
    <col min="7" max="7" width="9.1640625" style="1" bestFit="1" customWidth="1"/>
    <col min="8" max="16384" width="8.83203125" style="1"/>
  </cols>
  <sheetData>
    <row r="1" spans="1:7" s="8" customFormat="1">
      <c r="A1" s="12" t="s">
        <v>0</v>
      </c>
      <c r="B1" s="13"/>
      <c r="C1" s="13"/>
      <c r="D1" s="13"/>
      <c r="E1" s="13"/>
      <c r="F1" s="13"/>
    </row>
    <row r="2" spans="1:7" s="8" customFormat="1">
      <c r="A2" s="14" t="s">
        <v>1</v>
      </c>
      <c r="B2" s="13"/>
      <c r="C2" s="13"/>
      <c r="D2" s="13"/>
      <c r="E2" s="13"/>
      <c r="F2" s="13"/>
    </row>
    <row r="4" spans="1:7">
      <c r="A4" s="15" t="s">
        <v>2</v>
      </c>
      <c r="B4" s="11"/>
      <c r="C4" s="11"/>
      <c r="D4" s="11"/>
      <c r="E4" s="11"/>
      <c r="F4" s="11"/>
    </row>
    <row r="5" spans="1:7">
      <c r="A5" s="16" t="s">
        <v>3</v>
      </c>
      <c r="B5" s="11"/>
      <c r="C5" s="11"/>
      <c r="D5" s="11"/>
      <c r="E5" s="11"/>
      <c r="F5" s="11"/>
    </row>
    <row r="6" spans="1:7">
      <c r="A6" s="1" t="s">
        <v>4</v>
      </c>
    </row>
    <row r="8" spans="1:7"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</row>
    <row r="9" spans="1:7">
      <c r="A9" s="2" t="s">
        <v>10</v>
      </c>
      <c r="B9" s="3">
        <v>7821554</v>
      </c>
      <c r="C9" s="3">
        <v>7927708</v>
      </c>
      <c r="D9" s="3">
        <v>4890793</v>
      </c>
      <c r="E9" s="3">
        <v>3847156</v>
      </c>
      <c r="F9" s="3">
        <v>9996977</v>
      </c>
      <c r="G9" s="9">
        <f>SUM(B9:F9)</f>
        <v>34484188</v>
      </c>
    </row>
    <row r="10" spans="1:7">
      <c r="A10" s="2"/>
      <c r="B10" s="4">
        <f>+B9/G9</f>
        <v>0.22681566403709433</v>
      </c>
      <c r="C10" s="4">
        <f>+C9/G9</f>
        <v>0.22989400243381111</v>
      </c>
      <c r="D10" s="4">
        <f>+D9/G9</f>
        <v>0.14182711798230541</v>
      </c>
      <c r="E10" s="4">
        <f>+E9/G9</f>
        <v>0.11156289949469014</v>
      </c>
      <c r="F10" s="4">
        <f>+F9/G9</f>
        <v>0.28990031605209898</v>
      </c>
    </row>
    <row r="11" spans="1:7">
      <c r="A11" s="6" t="s">
        <v>11</v>
      </c>
      <c r="B11" s="3">
        <v>89.4</v>
      </c>
      <c r="C11" s="3">
        <v>95.2</v>
      </c>
      <c r="D11" s="3">
        <v>98.7</v>
      </c>
      <c r="E11" s="3">
        <v>98.8</v>
      </c>
      <c r="F11" s="3">
        <v>93.7</v>
      </c>
    </row>
    <row r="12" spans="1:7">
      <c r="A12" s="6" t="s">
        <v>12</v>
      </c>
      <c r="B12" s="3">
        <v>56.4</v>
      </c>
      <c r="C12" s="3">
        <v>77.900000000000006</v>
      </c>
      <c r="D12" s="3">
        <v>93.7</v>
      </c>
      <c r="E12" s="3">
        <v>96.4</v>
      </c>
      <c r="F12" s="3">
        <v>78.599999999999994</v>
      </c>
    </row>
    <row r="13" spans="1:7">
      <c r="A13" s="6" t="s">
        <v>13</v>
      </c>
      <c r="B13" s="3">
        <v>50.8</v>
      </c>
      <c r="C13" s="3">
        <v>72.599999999999994</v>
      </c>
      <c r="D13" s="3">
        <v>91.3</v>
      </c>
      <c r="E13" s="3">
        <v>94.6</v>
      </c>
      <c r="F13" s="3">
        <v>74.599999999999994</v>
      </c>
    </row>
    <row r="14" spans="1:7">
      <c r="A14" s="6" t="s">
        <v>14</v>
      </c>
      <c r="B14" s="3">
        <v>15.4</v>
      </c>
      <c r="C14" s="3">
        <v>31.7</v>
      </c>
      <c r="D14" s="3">
        <v>53.9</v>
      </c>
      <c r="E14" s="3">
        <v>68.7</v>
      </c>
      <c r="F14" s="3">
        <v>33.4</v>
      </c>
    </row>
    <row r="16" spans="1:7">
      <c r="A16" s="10" t="s">
        <v>15</v>
      </c>
      <c r="B16" s="11"/>
      <c r="C16" s="11"/>
      <c r="D16" s="11"/>
      <c r="E16" s="11"/>
      <c r="F16" s="11"/>
    </row>
    <row r="17" spans="1:6">
      <c r="A17" s="10" t="s">
        <v>16</v>
      </c>
      <c r="B17" s="11"/>
      <c r="C17" s="11"/>
      <c r="D17" s="11"/>
      <c r="E17" s="11"/>
      <c r="F17" s="11"/>
    </row>
    <row r="19" spans="1:6">
      <c r="A19" s="10" t="s">
        <v>17</v>
      </c>
      <c r="B19" s="11"/>
      <c r="C19" s="11"/>
      <c r="D19" s="11"/>
      <c r="E19" s="11"/>
      <c r="F19" s="11"/>
    </row>
    <row r="20" spans="1:6">
      <c r="A20" s="10" t="s">
        <v>18</v>
      </c>
      <c r="B20" s="11"/>
      <c r="C20" s="11"/>
      <c r="D20" s="11"/>
      <c r="E20" s="11"/>
      <c r="F20" s="11"/>
    </row>
    <row r="21" spans="1:6">
      <c r="A21" s="10" t="s">
        <v>19</v>
      </c>
      <c r="B21" s="11"/>
      <c r="C21" s="11"/>
      <c r="D21" s="11"/>
      <c r="E21" s="11"/>
      <c r="F21" s="11"/>
    </row>
    <row r="22" spans="1:6">
      <c r="A22" s="7" t="s">
        <v>20</v>
      </c>
    </row>
  </sheetData>
  <mergeCells count="9">
    <mergeCell ref="A19:F19"/>
    <mergeCell ref="A20:F20"/>
    <mergeCell ref="A21:F21"/>
    <mergeCell ref="A1:F1"/>
    <mergeCell ref="A2:F2"/>
    <mergeCell ref="A4:F4"/>
    <mergeCell ref="A5:F5"/>
    <mergeCell ref="A16:F16"/>
    <mergeCell ref="A17:F1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TICs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2013-04-25T11:02:36Z</dcterms:created>
  <dcterms:modified xsi:type="dcterms:W3CDTF">2013-04-25T11:09:52Z</dcterms:modified>
</cp:coreProperties>
</file>